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eenit Vishwakarma\Downloads\"/>
    </mc:Choice>
  </mc:AlternateContent>
  <xr:revisionPtr revIDLastSave="0" documentId="13_ncr:1_{F39730E1-D24E-48DA-96C1-9F9C9FBB36B9}" xr6:coauthVersionLast="47" xr6:coauthVersionMax="47" xr10:uidLastSave="{00000000-0000-0000-0000-000000000000}"/>
  <bookViews>
    <workbookView xWindow="-108" yWindow="-108" windowWidth="23256" windowHeight="12456" activeTab="1" xr2:uid="{93046A42-39AD-4A03-8677-098BDB004C9D}"/>
  </bookViews>
  <sheets>
    <sheet name="Leave Request sheet" sheetId="2" r:id="rId1"/>
    <sheet name="Price list" sheetId="1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 a="1"/>
  <c r="D3" i="1" s="1"/>
  <c r="E3" i="1" a="1"/>
  <c r="E3" i="1" s="1"/>
  <c r="A20" i="2" a="1"/>
  <c r="A2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<sst xmlns="http://schemas.openxmlformats.org/spreadsheetml/2006/main" count="162" uniqueCount="102">
  <si>
    <t>Items</t>
  </si>
  <si>
    <t>Unit</t>
  </si>
  <si>
    <t xml:space="preserve">Price </t>
  </si>
  <si>
    <t>Monitor</t>
  </si>
  <si>
    <t>2 Unit</t>
  </si>
  <si>
    <t>Sr. No.</t>
  </si>
  <si>
    <t>Electronic Item</t>
  </si>
  <si>
    <t>1 Unit</t>
  </si>
  <si>
    <t>5 Unit</t>
  </si>
  <si>
    <t>10 Unit</t>
  </si>
  <si>
    <t>Keyboard</t>
  </si>
  <si>
    <t>₹450</t>
  </si>
  <si>
    <t>₹900</t>
  </si>
  <si>
    <t>₹2,250</t>
  </si>
  <si>
    <t>₹4,500</t>
  </si>
  <si>
    <t>Mouse</t>
  </si>
  <si>
    <t>₹300</t>
  </si>
  <si>
    <t>₹600</t>
  </si>
  <si>
    <t>₹1,500</t>
  </si>
  <si>
    <t>₹3,000</t>
  </si>
  <si>
    <t>₹7,500</t>
  </si>
  <si>
    <t>₹15,000</t>
  </si>
  <si>
    <t>₹37,500</t>
  </si>
  <si>
    <t>₹75,000</t>
  </si>
  <si>
    <t>Printer</t>
  </si>
  <si>
    <t>₹8,000</t>
  </si>
  <si>
    <t>₹16,000</t>
  </si>
  <si>
    <t>₹40,000</t>
  </si>
  <si>
    <t>₹80,000</t>
  </si>
  <si>
    <t>Webcam</t>
  </si>
  <si>
    <t>₹1,200</t>
  </si>
  <si>
    <t>₹2,400</t>
  </si>
  <si>
    <t>₹6,000</t>
  </si>
  <si>
    <t>₹12,000</t>
  </si>
  <si>
    <t>Headphone</t>
  </si>
  <si>
    <t>₹800</t>
  </si>
  <si>
    <t>₹1,600</t>
  </si>
  <si>
    <t>₹4,000</t>
  </si>
  <si>
    <t>Speaker</t>
  </si>
  <si>
    <t>UPS</t>
  </si>
  <si>
    <t>₹2,500</t>
  </si>
  <si>
    <t>₹5,000</t>
  </si>
  <si>
    <t>₹12,500</t>
  </si>
  <si>
    <t>₹25,000</t>
  </si>
  <si>
    <t>Pen Drive</t>
  </si>
  <si>
    <t>SSD</t>
  </si>
  <si>
    <t>₹20,000</t>
  </si>
  <si>
    <t>Request ID</t>
  </si>
  <si>
    <t>Employee</t>
  </si>
  <si>
    <t>Department</t>
  </si>
  <si>
    <t>Leave Type</t>
  </si>
  <si>
    <t>From Date</t>
  </si>
  <si>
    <t>To Date</t>
  </si>
  <si>
    <t>Days</t>
  </si>
  <si>
    <t>Reason</t>
  </si>
  <si>
    <t>Approval</t>
  </si>
  <si>
    <t>LR101</t>
  </si>
  <si>
    <t>Amit Verma</t>
  </si>
  <si>
    <t>Accounts</t>
  </si>
  <si>
    <t>Casual Leave</t>
  </si>
  <si>
    <t>Personal Work</t>
  </si>
  <si>
    <t>Approved</t>
  </si>
  <si>
    <t>LR102</t>
  </si>
  <si>
    <t>Neha Singh</t>
  </si>
  <si>
    <t>HR</t>
  </si>
  <si>
    <t>Sick Leave</t>
  </si>
  <si>
    <t>Fever</t>
  </si>
  <si>
    <t>LR103</t>
  </si>
  <si>
    <t>Rohit Kumar</t>
  </si>
  <si>
    <t>Sales</t>
  </si>
  <si>
    <t>Family Work</t>
  </si>
  <si>
    <t>Pending</t>
  </si>
  <si>
    <t>LR104</t>
  </si>
  <si>
    <t>Pooja Sharma</t>
  </si>
  <si>
    <t>Earned Leave</t>
  </si>
  <si>
    <t>Vacation</t>
  </si>
  <si>
    <t>LR105</t>
  </si>
  <si>
    <t>Suresh Yadav</t>
  </si>
  <si>
    <t>IT</t>
  </si>
  <si>
    <t>Health Issue</t>
  </si>
  <si>
    <t>LR106</t>
  </si>
  <si>
    <t>Anjali Gupta</t>
  </si>
  <si>
    <t>Rejected</t>
  </si>
  <si>
    <t>LR107</t>
  </si>
  <si>
    <t>Vikash Singh</t>
  </si>
  <si>
    <t>Family Function</t>
  </si>
  <si>
    <t>LR108</t>
  </si>
  <si>
    <t>Riya Verma</t>
  </si>
  <si>
    <t>LR109</t>
  </si>
  <si>
    <t>Manish Tiwari</t>
  </si>
  <si>
    <t>LR110</t>
  </si>
  <si>
    <t>Kavita Rai</t>
  </si>
  <si>
    <t>LR111</t>
  </si>
  <si>
    <t>Deepak Sharma</t>
  </si>
  <si>
    <t>LR112</t>
  </si>
  <si>
    <t>Sneha Gupta</t>
  </si>
  <si>
    <t>LR113</t>
  </si>
  <si>
    <t>Arjun Patel</t>
  </si>
  <si>
    <t>LR114</t>
  </si>
  <si>
    <t>Priya Mishra</t>
  </si>
  <si>
    <t>LR115</t>
  </si>
  <si>
    <t>Rahul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</si>
</sst>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15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5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F9A7-53FD-4937-8495-2981DFF98038}">
  <dimension ref="A1:I21"/>
  <sheetViews>
    <sheetView zoomScale="120" zoomScaleNormal="120" workbookViewId="0">
      <selection activeCell="A20" sqref="A20"/>
    </sheetView>
  </sheetViews>
  <sheetFormatPr defaultRowHeight="14.4" x14ac:dyDescent="0.3"/>
  <cols>
    <col min="1" max="1" width="9.88671875" bestFit="1" customWidth="1"/>
    <col min="2" max="2" width="13.77734375" bestFit="1" customWidth="1"/>
    <col min="3" max="3" width="11" bestFit="1" customWidth="1"/>
    <col min="4" max="4" width="11.77734375" bestFit="1" customWidth="1"/>
    <col min="5" max="5" width="9.5546875" bestFit="1" customWidth="1"/>
    <col min="6" max="6" width="9.33203125" bestFit="1" customWidth="1"/>
    <col min="7" max="7" width="5" bestFit="1" customWidth="1"/>
    <col min="8" max="8" width="13.6640625" bestFit="1" customWidth="1"/>
    <col min="9" max="9" width="8.5546875" bestFit="1" customWidth="1"/>
  </cols>
  <sheetData>
    <row r="1" spans="1:9" x14ac:dyDescent="0.3">
      <c r="A1" s="7" t="s">
        <v>47</v>
      </c>
      <c r="B1" s="7" t="s">
        <v>48</v>
      </c>
      <c r="C1" s="7" t="s">
        <v>49</v>
      </c>
      <c r="D1" s="7" t="s">
        <v>50</v>
      </c>
      <c r="E1" s="7" t="s">
        <v>51</v>
      </c>
      <c r="F1" s="7" t="s">
        <v>52</v>
      </c>
      <c r="G1" s="8" t="s">
        <v>53</v>
      </c>
      <c r="H1" s="7" t="s">
        <v>54</v>
      </c>
      <c r="I1" s="7" t="s">
        <v>55</v>
      </c>
    </row>
    <row r="2" spans="1:9" x14ac:dyDescent="0.3">
      <c r="A2" s="9" t="s">
        <v>56</v>
      </c>
      <c r="B2" s="9" t="s">
        <v>57</v>
      </c>
      <c r="C2" s="9" t="s">
        <v>58</v>
      </c>
      <c r="D2" s="9" t="s">
        <v>59</v>
      </c>
      <c r="E2" s="10">
        <v>46275</v>
      </c>
      <c r="F2" s="10">
        <v>46276</v>
      </c>
      <c r="G2" s="11">
        <v>2</v>
      </c>
      <c r="H2" s="9" t="s">
        <v>60</v>
      </c>
      <c r="I2" s="9" t="s">
        <v>61</v>
      </c>
    </row>
    <row r="3" spans="1:9" x14ac:dyDescent="0.3">
      <c r="A3" s="12" t="s">
        <v>62</v>
      </c>
      <c r="B3" s="12" t="s">
        <v>63</v>
      </c>
      <c r="C3" s="12" t="s">
        <v>64</v>
      </c>
      <c r="D3" s="12" t="s">
        <v>65</v>
      </c>
      <c r="E3" s="13">
        <v>46277</v>
      </c>
      <c r="F3" s="13">
        <v>46278</v>
      </c>
      <c r="G3" s="14">
        <v>2</v>
      </c>
      <c r="H3" s="12" t="s">
        <v>66</v>
      </c>
      <c r="I3" s="12" t="s">
        <v>61</v>
      </c>
    </row>
    <row r="4" spans="1:9" x14ac:dyDescent="0.3">
      <c r="A4" s="12" t="s">
        <v>67</v>
      </c>
      <c r="B4" s="12" t="s">
        <v>68</v>
      </c>
      <c r="C4" s="12" t="s">
        <v>69</v>
      </c>
      <c r="D4" s="12" t="s">
        <v>59</v>
      </c>
      <c r="E4" s="13">
        <v>46280</v>
      </c>
      <c r="F4" s="13">
        <v>46280</v>
      </c>
      <c r="G4" s="14">
        <v>1</v>
      </c>
      <c r="H4" s="12" t="s">
        <v>70</v>
      </c>
      <c r="I4" s="12" t="s">
        <v>71</v>
      </c>
    </row>
    <row r="5" spans="1:9" x14ac:dyDescent="0.3">
      <c r="A5" s="12" t="s">
        <v>72</v>
      </c>
      <c r="B5" s="12" t="s">
        <v>73</v>
      </c>
      <c r="C5" s="12" t="s">
        <v>58</v>
      </c>
      <c r="D5" s="12" t="s">
        <v>74</v>
      </c>
      <c r="E5" s="13">
        <v>46283</v>
      </c>
      <c r="F5" s="13">
        <v>46285</v>
      </c>
      <c r="G5" s="14">
        <v>3</v>
      </c>
      <c r="H5" s="12" t="s">
        <v>75</v>
      </c>
      <c r="I5" s="12" t="s">
        <v>71</v>
      </c>
    </row>
    <row r="6" spans="1:9" x14ac:dyDescent="0.3">
      <c r="A6" s="12" t="s">
        <v>76</v>
      </c>
      <c r="B6" s="12" t="s">
        <v>77</v>
      </c>
      <c r="C6" s="12" t="s">
        <v>78</v>
      </c>
      <c r="D6" s="12" t="s">
        <v>65</v>
      </c>
      <c r="E6" s="13">
        <v>46274</v>
      </c>
      <c r="F6" s="13">
        <v>46275</v>
      </c>
      <c r="G6" s="14">
        <v>2</v>
      </c>
      <c r="H6" s="12" t="s">
        <v>79</v>
      </c>
      <c r="I6" s="12" t="s">
        <v>61</v>
      </c>
    </row>
    <row r="7" spans="1:9" x14ac:dyDescent="0.3">
      <c r="A7" s="12" t="s">
        <v>80</v>
      </c>
      <c r="B7" s="12" t="s">
        <v>81</v>
      </c>
      <c r="C7" s="12" t="s">
        <v>64</v>
      </c>
      <c r="D7" s="12" t="s">
        <v>59</v>
      </c>
      <c r="E7" s="13">
        <v>46281</v>
      </c>
      <c r="F7" s="13">
        <v>46282</v>
      </c>
      <c r="G7" s="14">
        <v>2</v>
      </c>
      <c r="H7" s="12" t="s">
        <v>60</v>
      </c>
      <c r="I7" s="12" t="s">
        <v>82</v>
      </c>
    </row>
    <row r="8" spans="1:9" x14ac:dyDescent="0.3">
      <c r="A8" s="12" t="s">
        <v>83</v>
      </c>
      <c r="B8" s="12" t="s">
        <v>84</v>
      </c>
      <c r="C8" s="12" t="s">
        <v>69</v>
      </c>
      <c r="D8" s="12" t="s">
        <v>74</v>
      </c>
      <c r="E8" s="13">
        <v>46286</v>
      </c>
      <c r="F8" s="13">
        <v>46289</v>
      </c>
      <c r="G8" s="14">
        <v>4</v>
      </c>
      <c r="H8" s="12" t="s">
        <v>85</v>
      </c>
      <c r="I8" s="12" t="s">
        <v>61</v>
      </c>
    </row>
    <row r="9" spans="1:9" x14ac:dyDescent="0.3">
      <c r="A9" s="12" t="s">
        <v>86</v>
      </c>
      <c r="B9" s="12" t="s">
        <v>87</v>
      </c>
      <c r="C9" s="12" t="s">
        <v>78</v>
      </c>
      <c r="D9" s="12" t="s">
        <v>59</v>
      </c>
      <c r="E9" s="13">
        <v>46284</v>
      </c>
      <c r="F9" s="13">
        <v>46284</v>
      </c>
      <c r="G9" s="14">
        <v>1</v>
      </c>
      <c r="H9" s="12" t="s">
        <v>60</v>
      </c>
      <c r="I9" s="12" t="s">
        <v>71</v>
      </c>
    </row>
    <row r="10" spans="1:9" x14ac:dyDescent="0.3">
      <c r="A10" s="12" t="s">
        <v>88</v>
      </c>
      <c r="B10" s="12" t="s">
        <v>89</v>
      </c>
      <c r="C10" s="12" t="s">
        <v>58</v>
      </c>
      <c r="D10" s="12" t="s">
        <v>65</v>
      </c>
      <c r="E10" s="13">
        <v>46279</v>
      </c>
      <c r="F10" s="13">
        <v>46280</v>
      </c>
      <c r="G10" s="14">
        <v>2</v>
      </c>
      <c r="H10" s="12" t="s">
        <v>66</v>
      </c>
      <c r="I10" s="12" t="s">
        <v>61</v>
      </c>
    </row>
    <row r="11" spans="1:9" x14ac:dyDescent="0.3">
      <c r="A11" s="12" t="s">
        <v>90</v>
      </c>
      <c r="B11" s="12" t="s">
        <v>91</v>
      </c>
      <c r="C11" s="12" t="s">
        <v>64</v>
      </c>
      <c r="D11" s="12" t="s">
        <v>74</v>
      </c>
      <c r="E11" s="13">
        <v>46290</v>
      </c>
      <c r="F11" s="13">
        <v>46292</v>
      </c>
      <c r="G11" s="14">
        <v>3</v>
      </c>
      <c r="H11" s="12" t="s">
        <v>75</v>
      </c>
      <c r="I11" s="12" t="s">
        <v>71</v>
      </c>
    </row>
    <row r="12" spans="1:9" x14ac:dyDescent="0.3">
      <c r="A12" s="12" t="s">
        <v>92</v>
      </c>
      <c r="B12" s="12" t="s">
        <v>93</v>
      </c>
      <c r="C12" s="12" t="s">
        <v>78</v>
      </c>
      <c r="D12" s="12" t="s">
        <v>59</v>
      </c>
      <c r="E12" s="13">
        <v>46287</v>
      </c>
      <c r="F12" s="13">
        <v>46288</v>
      </c>
      <c r="G12" s="14">
        <v>2</v>
      </c>
      <c r="H12" s="12" t="s">
        <v>60</v>
      </c>
      <c r="I12" s="12" t="s">
        <v>61</v>
      </c>
    </row>
    <row r="13" spans="1:9" x14ac:dyDescent="0.3">
      <c r="A13" s="12" t="s">
        <v>94</v>
      </c>
      <c r="B13" s="12" t="s">
        <v>95</v>
      </c>
      <c r="C13" s="12" t="s">
        <v>69</v>
      </c>
      <c r="D13" s="12" t="s">
        <v>65</v>
      </c>
      <c r="E13" s="13">
        <v>46276</v>
      </c>
      <c r="F13" s="13">
        <v>46277</v>
      </c>
      <c r="G13" s="14">
        <v>2</v>
      </c>
      <c r="H13" s="12" t="s">
        <v>66</v>
      </c>
      <c r="I13" s="12" t="s">
        <v>82</v>
      </c>
    </row>
    <row r="14" spans="1:9" x14ac:dyDescent="0.3">
      <c r="A14" s="12" t="s">
        <v>96</v>
      </c>
      <c r="B14" s="12" t="s">
        <v>97</v>
      </c>
      <c r="C14" s="12" t="s">
        <v>58</v>
      </c>
      <c r="D14" s="12" t="s">
        <v>59</v>
      </c>
      <c r="E14" s="13">
        <v>46291</v>
      </c>
      <c r="F14" s="13">
        <v>46291</v>
      </c>
      <c r="G14" s="14">
        <v>1</v>
      </c>
      <c r="H14" s="12" t="s">
        <v>60</v>
      </c>
      <c r="I14" s="12" t="s">
        <v>71</v>
      </c>
    </row>
    <row r="15" spans="1:9" x14ac:dyDescent="0.3">
      <c r="A15" s="12" t="s">
        <v>98</v>
      </c>
      <c r="B15" s="12" t="s">
        <v>99</v>
      </c>
      <c r="C15" s="12" t="s">
        <v>78</v>
      </c>
      <c r="D15" s="12" t="s">
        <v>74</v>
      </c>
      <c r="E15" s="13">
        <v>46293</v>
      </c>
      <c r="F15" s="13">
        <v>46295</v>
      </c>
      <c r="G15" s="14">
        <v>3</v>
      </c>
      <c r="H15" s="12" t="s">
        <v>75</v>
      </c>
      <c r="I15" s="12" t="s">
        <v>61</v>
      </c>
    </row>
    <row r="16" spans="1:9" x14ac:dyDescent="0.3">
      <c r="A16" s="12" t="s">
        <v>100</v>
      </c>
      <c r="B16" s="12" t="s">
        <v>101</v>
      </c>
      <c r="C16" s="12" t="s">
        <v>69</v>
      </c>
      <c r="D16" s="12" t="s">
        <v>59</v>
      </c>
      <c r="E16" s="13">
        <v>46282</v>
      </c>
      <c r="F16" s="13">
        <v>46283</v>
      </c>
      <c r="G16" s="14">
        <v>2</v>
      </c>
      <c r="H16" s="12" t="s">
        <v>60</v>
      </c>
      <c r="I16" s="12" t="s">
        <v>61</v>
      </c>
    </row>
    <row r="18" spans="1:9" x14ac:dyDescent="0.3">
      <c r="A18" s="15" t="s">
        <v>55</v>
      </c>
      <c r="B18" s="16" t="s">
        <v>82</v>
      </c>
    </row>
    <row r="19" spans="1:9" x14ac:dyDescent="0.3">
      <c r="C19" s="17"/>
    </row>
    <row r="20" spans="1:9" x14ac:dyDescent="0.3">
      <c r="A20" s="18" t="str" cm="1">
        <f t="array" ref="A20:I21">_xlfn._xlws.FILTER(A2:I16,I2:I16=B18)</f>
        <v>LR106</v>
      </c>
      <c r="B20" s="19" t="str">
        <v>Anjali Gupta</v>
      </c>
      <c r="C20" s="19" t="str">
        <v>HR</v>
      </c>
      <c r="D20" s="19" t="str">
        <v>Casual Leave</v>
      </c>
      <c r="E20" s="19">
        <v>46281</v>
      </c>
      <c r="F20" s="19">
        <v>46282</v>
      </c>
      <c r="G20" s="19">
        <v>2</v>
      </c>
      <c r="H20" s="19" t="str">
        <v>Personal Work</v>
      </c>
      <c r="I20" s="19" t="str">
        <v>Rejected</v>
      </c>
    </row>
    <row r="21" spans="1:9" x14ac:dyDescent="0.3">
      <c r="A21" s="19" t="str">
        <v>LR112</v>
      </c>
      <c r="B21" s="19" t="str">
        <v>Sneha Gupta</v>
      </c>
      <c r="C21" s="19" t="str">
        <v>Sales</v>
      </c>
      <c r="D21" s="19" t="str">
        <v>Sick Leave</v>
      </c>
      <c r="E21" s="19">
        <v>46276</v>
      </c>
      <c r="F21" s="19">
        <v>46277</v>
      </c>
      <c r="G21" s="19">
        <v>2</v>
      </c>
      <c r="H21" s="19" t="str">
        <v>Fever</v>
      </c>
      <c r="I21" s="19" t="str">
        <v>Rejected</v>
      </c>
    </row>
  </sheetData>
  <dataValidations count="2">
    <dataValidation type="list" allowBlank="1" showInputMessage="1" showErrorMessage="1" sqref="C20 B18" xr:uid="{2835C3E9-2ECA-4CE3-A43D-216DA190C917}">
      <formula1>$I$2:$I$16</formula1>
    </dataValidation>
    <dataValidation type="list" allowBlank="1" showInputMessage="1" showErrorMessage="1" sqref="B20" xr:uid="{A3958695-D7AF-4DC1-89F6-DB313E894086}">
      <formula1>$C$2:$C$16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6882B-719F-4635-ABF8-7D07E29F9312}">
  <dimension ref="A2:F16"/>
  <sheetViews>
    <sheetView tabSelected="1" zoomScale="150" zoomScaleNormal="150" workbookViewId="0">
      <selection activeCell="D3" sqref="D3"/>
    </sheetView>
  </sheetViews>
  <sheetFormatPr defaultRowHeight="14.4" x14ac:dyDescent="0.3"/>
  <cols>
    <col min="1" max="1" width="6.5546875" bestFit="1" customWidth="1"/>
    <col min="2" max="2" width="13.77734375" bestFit="1" customWidth="1"/>
    <col min="3" max="3" width="6.5546875" bestFit="1" customWidth="1"/>
    <col min="4" max="6" width="7.5546875" bestFit="1" customWidth="1"/>
  </cols>
  <sheetData>
    <row r="2" spans="1:6" x14ac:dyDescent="0.3">
      <c r="B2" s="1" t="s">
        <v>0</v>
      </c>
      <c r="C2" s="1" t="s">
        <v>1</v>
      </c>
      <c r="D2" s="1" t="s">
        <v>2</v>
      </c>
    </row>
    <row r="3" spans="1:6" x14ac:dyDescent="0.3">
      <c r="B3" s="2" t="s">
        <v>3</v>
      </c>
      <c r="C3" s="2" t="s">
        <v>4</v>
      </c>
      <c r="D3" s="2" t="str" cm="1">
        <f t="array" ref="D3">_xlfn._xlws.FILTER(_xlfn._xlws.FILTER(C7:F16,B7:B16=B3),C6:F6=C3)</f>
        <v>₹15,000</v>
      </c>
      <c r="E3" s="3" t="str" cm="1">
        <f t="array" ref="E3">_xlfn.XLOOKUP(B3,B7:B16,_xlfn.XLOOKUP(C3,C6:F6,C7:F16))</f>
        <v>₹15,000</v>
      </c>
    </row>
    <row r="6" spans="1:6" x14ac:dyDescent="0.3">
      <c r="A6" s="4" t="s">
        <v>5</v>
      </c>
      <c r="B6" s="4" t="s">
        <v>6</v>
      </c>
      <c r="C6" s="4" t="s">
        <v>7</v>
      </c>
      <c r="D6" s="4" t="s">
        <v>4</v>
      </c>
      <c r="E6" s="4" t="s">
        <v>8</v>
      </c>
      <c r="F6" s="4" t="s">
        <v>9</v>
      </c>
    </row>
    <row r="7" spans="1:6" x14ac:dyDescent="0.3">
      <c r="A7" s="5">
        <v>1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</row>
    <row r="8" spans="1:6" x14ac:dyDescent="0.3">
      <c r="A8" s="6">
        <v>2</v>
      </c>
      <c r="B8" s="6" t="s">
        <v>15</v>
      </c>
      <c r="C8" s="6" t="s">
        <v>16</v>
      </c>
      <c r="D8" s="6" t="s">
        <v>17</v>
      </c>
      <c r="E8" s="6" t="s">
        <v>18</v>
      </c>
      <c r="F8" s="6" t="s">
        <v>19</v>
      </c>
    </row>
    <row r="9" spans="1:6" x14ac:dyDescent="0.3">
      <c r="A9" s="6">
        <v>3</v>
      </c>
      <c r="B9" s="6" t="s">
        <v>3</v>
      </c>
      <c r="C9" s="6" t="s">
        <v>20</v>
      </c>
      <c r="D9" s="6" t="s">
        <v>21</v>
      </c>
      <c r="E9" s="6" t="s">
        <v>22</v>
      </c>
      <c r="F9" s="6" t="s">
        <v>23</v>
      </c>
    </row>
    <row r="10" spans="1:6" x14ac:dyDescent="0.3">
      <c r="A10" s="6">
        <v>4</v>
      </c>
      <c r="B10" s="6" t="s">
        <v>24</v>
      </c>
      <c r="C10" s="6" t="s">
        <v>25</v>
      </c>
      <c r="D10" s="6" t="s">
        <v>26</v>
      </c>
      <c r="E10" s="6" t="s">
        <v>27</v>
      </c>
      <c r="F10" s="6" t="s">
        <v>28</v>
      </c>
    </row>
    <row r="11" spans="1:6" x14ac:dyDescent="0.3">
      <c r="A11" s="6">
        <v>5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</row>
    <row r="12" spans="1:6" x14ac:dyDescent="0.3">
      <c r="A12" s="6">
        <v>6</v>
      </c>
      <c r="B12" s="6" t="s">
        <v>34</v>
      </c>
      <c r="C12" s="6" t="s">
        <v>35</v>
      </c>
      <c r="D12" s="6" t="s">
        <v>36</v>
      </c>
      <c r="E12" s="6" t="s">
        <v>37</v>
      </c>
      <c r="F12" s="6" t="s">
        <v>25</v>
      </c>
    </row>
    <row r="13" spans="1:6" x14ac:dyDescent="0.3">
      <c r="A13" s="6">
        <v>7</v>
      </c>
      <c r="B13" s="6" t="s">
        <v>38</v>
      </c>
      <c r="C13" s="6" t="s">
        <v>18</v>
      </c>
      <c r="D13" s="6" t="s">
        <v>19</v>
      </c>
      <c r="E13" s="6" t="s">
        <v>20</v>
      </c>
      <c r="F13" s="6" t="s">
        <v>21</v>
      </c>
    </row>
    <row r="14" spans="1:6" x14ac:dyDescent="0.3">
      <c r="A14" s="6">
        <v>8</v>
      </c>
      <c r="B14" s="6" t="s">
        <v>39</v>
      </c>
      <c r="C14" s="6" t="s">
        <v>40</v>
      </c>
      <c r="D14" s="6" t="s">
        <v>41</v>
      </c>
      <c r="E14" s="6" t="s">
        <v>42</v>
      </c>
      <c r="F14" s="6" t="s">
        <v>43</v>
      </c>
    </row>
    <row r="15" spans="1:6" x14ac:dyDescent="0.3">
      <c r="A15" s="6">
        <v>9</v>
      </c>
      <c r="B15" s="6" t="s">
        <v>44</v>
      </c>
      <c r="C15" s="6" t="s">
        <v>17</v>
      </c>
      <c r="D15" s="6" t="s">
        <v>30</v>
      </c>
      <c r="E15" s="6" t="s">
        <v>19</v>
      </c>
      <c r="F15" s="6" t="s">
        <v>32</v>
      </c>
    </row>
    <row r="16" spans="1:6" x14ac:dyDescent="0.3">
      <c r="A16" s="6">
        <v>10</v>
      </c>
      <c r="B16" s="6" t="s">
        <v>45</v>
      </c>
      <c r="C16" s="6" t="s">
        <v>37</v>
      </c>
      <c r="D16" s="6" t="s">
        <v>25</v>
      </c>
      <c r="E16" s="6" t="s">
        <v>46</v>
      </c>
      <c r="F16" s="6" t="s">
        <v>27</v>
      </c>
    </row>
  </sheetData>
  <dataValidations count="2">
    <dataValidation type="list" allowBlank="1" showInputMessage="1" showErrorMessage="1" sqref="C3" xr:uid="{C6EAC055-8350-49BB-A5FB-602A288EBC44}">
      <formula1>$D$6:$G$6</formula1>
    </dataValidation>
    <dataValidation type="list" allowBlank="1" showInputMessage="1" showErrorMessage="1" sqref="B3" xr:uid="{77A049E2-F235-42D3-B1D9-0905ADE02262}">
      <formula1>$C$7:$C$16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Leave Request sheet</vt:lpstr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Abheenit Vishwakarma</dc:creator>
  <cp:lastModifiedBy>Abheenit Vishwakarma</cp:lastModifiedBy>
  <dcterms:created xsi:type="dcterms:W3CDTF">2026-10-07T03:12:07Z</dcterms:created>
  <dcterms:modified xsi:type="dcterms:W3CDTF">2026-10-08T06:34:45Z</dcterms:modified>
</cp:coreProperties>
</file>