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7DBD9BF-EFF8-4D14-96D2-F8AF660116C6}" xr6:coauthVersionLast="47" xr6:coauthVersionMax="47" xr10:uidLastSave="{00000000-0000-0000-0000-000000000000}"/>
  <bookViews>
    <workbookView xWindow="-108" yWindow="-108" windowWidth="23256" windowHeight="12456" activeTab="5" xr2:uid="{6ABF7264-5CFA-43B2-A73C-1A1BD0D78281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6" l="1" a="1"/>
  <c r="K8" i="6" s="1"/>
  <c r="K6" i="6"/>
  <c r="K8" i="5"/>
  <c r="K6" i="5"/>
  <c r="K8" i="3"/>
  <c r="K8" i="4" a="1"/>
  <c r="K8" i="4" s="1"/>
  <c r="K6" i="4" a="1"/>
  <c r="K6" i="4" s="1"/>
  <c r="K6" i="3"/>
  <c r="K8" i="2"/>
  <c r="K6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<sst xmlns="http://schemas.openxmlformats.org/spreadsheetml/2006/main" count="228" uniqueCount="42">
  <si>
    <t xml:space="preserve">Emp ID </t>
  </si>
  <si>
    <t xml:space="preserve"> Name     </t>
  </si>
  <si>
    <t xml:space="preserve"> Department </t>
  </si>
  <si>
    <t xml:space="preserve"> Region  </t>
  </si>
  <si>
    <t xml:space="preserve"> Salary </t>
  </si>
  <si>
    <t xml:space="preserve"> Bonus</t>
  </si>
  <si>
    <t xml:space="preserve"> Sales      </t>
  </si>
  <si>
    <t xml:space="preserve"> North   </t>
  </si>
  <si>
    <t xml:space="preserve"> HR         </t>
  </si>
  <si>
    <t xml:space="preserve"> South   </t>
  </si>
  <si>
    <t xml:space="preserve"> IT         </t>
  </si>
  <si>
    <t xml:space="preserve"> East    </t>
  </si>
  <si>
    <t xml:space="preserve"> Finance    </t>
  </si>
  <si>
    <t xml:space="preserve"> West    </t>
  </si>
  <si>
    <t>Aarav Sharma</t>
  </si>
  <si>
    <t>Ananya Singh</t>
  </si>
  <si>
    <t>Rohan Verma</t>
  </si>
  <si>
    <t>Priya Gupta</t>
  </si>
  <si>
    <t>Aditya Mishra</t>
  </si>
  <si>
    <t>Neha Yadav</t>
  </si>
  <si>
    <t>Rahul Kumar</t>
  </si>
  <si>
    <t>Pooja Tiwari</t>
  </si>
  <si>
    <t>Vivek Pandey</t>
  </si>
  <si>
    <t>Finance</t>
  </si>
  <si>
    <t>South</t>
  </si>
  <si>
    <t>BASIC LOOKUP</t>
  </si>
  <si>
    <t>Emp ID se Name</t>
  </si>
  <si>
    <t>VLOOKUP</t>
  </si>
  <si>
    <t>XLOOKUP</t>
  </si>
  <si>
    <t>Left Lookup</t>
  </si>
  <si>
    <t>Name se Emp ID</t>
  </si>
  <si>
    <t>Duplicate Value Case</t>
  </si>
  <si>
    <t>Name = Neha (2 baar)</t>
  </si>
  <si>
    <t>hr</t>
  </si>
  <si>
    <t xml:space="preserve">Multiple Column Return </t>
  </si>
  <si>
    <t xml:space="preserve"> Emp ID se Salary + Bonus ek sath</t>
  </si>
  <si>
    <t>Neha</t>
  </si>
  <si>
    <t>Reverse Lookup</t>
  </si>
  <si>
    <t>Error Handling</t>
  </si>
  <si>
    <t>Wrong ID (999)</t>
  </si>
  <si>
    <t>Last matching IT employee</t>
  </si>
  <si>
    <t>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</si>
</sst>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b/>
      <sz val="22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3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F202-692B-4B4B-BEBB-530E76B48FA9}">
  <dimension ref="A1:J17"/>
  <sheetViews>
    <sheetView zoomScale="140" zoomScaleNormal="140" workbookViewId="0">
      <selection activeCell="A17" sqref="A17"/>
    </sheetView>
  </sheetViews>
  <sheetFormatPr defaultRowHeight="14.4" x14ac:dyDescent="0.3"/>
  <cols>
    <col min="1" max="1" width="6.88671875" bestFit="1" customWidth="1"/>
    <col min="2" max="2" width="12.109375" bestFit="1" customWidth="1"/>
    <col min="3" max="3" width="11.21875" bestFit="1" customWidth="1"/>
    <col min="4" max="4" width="7.44140625" bestFit="1" customWidth="1"/>
    <col min="5" max="5" width="6.5546875" bestFit="1" customWidth="1"/>
    <col min="6" max="6" width="6.3320312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3" t="s">
        <v>25</v>
      </c>
      <c r="I1" s="3"/>
      <c r="J1" s="3"/>
    </row>
    <row r="2" spans="1:10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3"/>
      <c r="I2" s="3"/>
      <c r="J2" s="3"/>
    </row>
    <row r="3" spans="1:10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0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4" t="s">
        <v>26</v>
      </c>
      <c r="I4" s="4"/>
      <c r="J4" s="4"/>
    </row>
    <row r="5" spans="1:10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0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J6">
        <v>102</v>
      </c>
    </row>
    <row r="7" spans="1:10" x14ac:dyDescent="0.3">
      <c r="A7">
        <v>106</v>
      </c>
      <c r="B7" t="s">
        <v>19</v>
      </c>
      <c r="C7" t="s">
        <v>10</v>
      </c>
      <c r="D7" t="s">
        <v>9</v>
      </c>
      <c r="E7">
        <v>45000</v>
      </c>
      <c r="F7">
        <v>6000</v>
      </c>
    </row>
    <row r="8" spans="1:10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>
        <v>102</v>
      </c>
    </row>
    <row r="9" spans="1:10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0" x14ac:dyDescent="0.3">
      <c r="A10">
        <v>109</v>
      </c>
      <c r="B10" t="s">
        <v>22</v>
      </c>
      <c r="C10" t="s">
        <v>23</v>
      </c>
      <c r="D10" t="s">
        <v>24</v>
      </c>
      <c r="E10">
        <v>45000</v>
      </c>
      <c r="F10">
        <v>4500</v>
      </c>
    </row>
    <row r="12" spans="1:10" ht="23.4" x14ac:dyDescent="0.3">
      <c r="A12" s="1"/>
    </row>
    <row r="15" spans="1:10" x14ac:dyDescent="0.3">
      <c r="A15" s="2"/>
    </row>
    <row r="16" spans="1:10" x14ac:dyDescent="0.3">
      <c r="A16" s="2"/>
    </row>
    <row r="17" spans="1:1" x14ac:dyDescent="0.3">
      <c r="A17" s="2"/>
    </row>
  </sheetData>
  <mergeCells count="2">
    <mergeCell ref="H1:J2"/>
    <mergeCell ref="H4:J4"/>
  </mergeCells>
  <dataValidations count="1">
    <dataValidation type="list" allowBlank="1" showInputMessage="1" showErrorMessage="1" sqref="J6 J8" xr:uid="{6B9E2088-D5F3-4C05-8E5F-256DCA4CFAAB}">
      <formula1>$A$2:$A$10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73780-B82F-4D9A-A190-551FD2F2861A}">
  <dimension ref="A1:K20"/>
  <sheetViews>
    <sheetView zoomScale="140" zoomScaleNormal="140" workbookViewId="0">
      <selection activeCell="A20" sqref="A20"/>
    </sheetView>
  </sheetViews>
  <sheetFormatPr defaultRowHeight="14.4" x14ac:dyDescent="0.3"/>
  <cols>
    <col min="2" max="2" width="12.109375" bestFit="1" customWidth="1"/>
    <col min="10" max="10" width="11.886718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5" t="s">
        <v>29</v>
      </c>
      <c r="I1" s="5"/>
      <c r="J1" s="5"/>
    </row>
    <row r="2" spans="1:11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5"/>
      <c r="I2" s="5"/>
      <c r="J2" s="5"/>
    </row>
    <row r="3" spans="1:11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1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4" t="s">
        <v>30</v>
      </c>
      <c r="I4" s="4"/>
      <c r="J4" s="4"/>
    </row>
    <row r="5" spans="1:11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1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J6" t="s">
        <v>16</v>
      </c>
      <c r="K6" t="e">
        <f>VLOOKUP(J6,A1:F10,1,0)</f>
        <v>#N/A</v>
      </c>
    </row>
    <row r="7" spans="1:11" x14ac:dyDescent="0.3">
      <c r="A7">
        <v>106</v>
      </c>
      <c r="B7" t="s">
        <v>19</v>
      </c>
      <c r="C7" t="s">
        <v>10</v>
      </c>
      <c r="D7" t="s">
        <v>9</v>
      </c>
      <c r="E7">
        <v>45000</v>
      </c>
      <c r="F7">
        <v>6000</v>
      </c>
    </row>
    <row r="8" spans="1:11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 t="s">
        <v>16</v>
      </c>
      <c r="K8">
        <f>_xlfn.XLOOKUP(J8,B1:B10,A1:A10)</f>
        <v>103</v>
      </c>
    </row>
    <row r="9" spans="1:11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1" x14ac:dyDescent="0.3">
      <c r="A10">
        <v>109</v>
      </c>
      <c r="B10" t="s">
        <v>22</v>
      </c>
      <c r="C10" t="s">
        <v>23</v>
      </c>
      <c r="D10" t="s">
        <v>24</v>
      </c>
      <c r="E10">
        <v>45000</v>
      </c>
      <c r="F10">
        <v>4500</v>
      </c>
    </row>
    <row r="15" spans="1:11" ht="23.4" x14ac:dyDescent="0.3">
      <c r="A15" s="1"/>
    </row>
    <row r="18" spans="1:1" x14ac:dyDescent="0.3">
      <c r="A18" s="2"/>
    </row>
    <row r="19" spans="1:1" x14ac:dyDescent="0.3">
      <c r="A19" s="2"/>
    </row>
    <row r="20" spans="1:1" x14ac:dyDescent="0.3">
      <c r="A20" s="2"/>
    </row>
  </sheetData>
  <mergeCells count="2">
    <mergeCell ref="H1:J2"/>
    <mergeCell ref="H4:J4"/>
  </mergeCells>
  <dataValidations count="1">
    <dataValidation type="list" allowBlank="1" showInputMessage="1" showErrorMessage="1" sqref="J6 J8" xr:uid="{213B1C34-7F07-481B-93E2-C9BDD1A35828}">
      <formula1>$B$2:$B$10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DA039-1C18-48AE-A770-5159581E091E}">
  <dimension ref="A1:K20"/>
  <sheetViews>
    <sheetView zoomScale="140" zoomScaleNormal="140" workbookViewId="0">
      <selection activeCell="A20" sqref="A20"/>
    </sheetView>
  </sheetViews>
  <sheetFormatPr defaultRowHeight="14.4" x14ac:dyDescent="0.3"/>
  <cols>
    <col min="2" max="2" width="12.109375" bestFit="1" customWidth="1"/>
    <col min="10" max="10" width="11.88671875" bestFit="1" customWidth="1"/>
    <col min="11" max="11" width="10.777343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5" t="s">
        <v>31</v>
      </c>
      <c r="I1" s="5"/>
      <c r="J1" s="5"/>
      <c r="K1" s="5"/>
    </row>
    <row r="2" spans="1:11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5"/>
      <c r="I2" s="5"/>
      <c r="J2" s="5"/>
      <c r="K2" s="5"/>
    </row>
    <row r="3" spans="1:11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1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4" t="s">
        <v>32</v>
      </c>
      <c r="I4" s="4"/>
      <c r="J4" s="4"/>
      <c r="K4" s="4"/>
    </row>
    <row r="5" spans="1:11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1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J6" t="s">
        <v>36</v>
      </c>
      <c r="K6" t="str">
        <f>VLOOKUP(J6,B1:F10,2,0)</f>
        <v>hr</v>
      </c>
    </row>
    <row r="7" spans="1:11" x14ac:dyDescent="0.3">
      <c r="A7">
        <v>106</v>
      </c>
      <c r="B7" t="s">
        <v>36</v>
      </c>
      <c r="C7" t="s">
        <v>33</v>
      </c>
      <c r="D7" t="s">
        <v>9</v>
      </c>
      <c r="E7">
        <v>45000</v>
      </c>
      <c r="F7">
        <v>6000</v>
      </c>
    </row>
    <row r="8" spans="1:11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 t="s">
        <v>36</v>
      </c>
      <c r="K8" t="str">
        <f>_xlfn.XLOOKUP(J8,B1:B10,C1:C10,,0,-1)</f>
        <v>Finance</v>
      </c>
    </row>
    <row r="9" spans="1:11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1" x14ac:dyDescent="0.3">
      <c r="A10">
        <v>109</v>
      </c>
      <c r="B10" t="s">
        <v>36</v>
      </c>
      <c r="C10" t="s">
        <v>23</v>
      </c>
      <c r="D10" t="s">
        <v>24</v>
      </c>
      <c r="E10">
        <v>45000</v>
      </c>
      <c r="F10">
        <v>4500</v>
      </c>
    </row>
    <row r="15" spans="1:11" ht="23.4" x14ac:dyDescent="0.3">
      <c r="A15" s="1"/>
    </row>
    <row r="18" spans="1:1" x14ac:dyDescent="0.3">
      <c r="A18" s="2"/>
    </row>
    <row r="19" spans="1:1" x14ac:dyDescent="0.3">
      <c r="A19" s="2"/>
    </row>
    <row r="20" spans="1:1" x14ac:dyDescent="0.3">
      <c r="A20" s="2"/>
    </row>
  </sheetData>
  <mergeCells count="2">
    <mergeCell ref="H1:K2"/>
    <mergeCell ref="H4:K4"/>
  </mergeCells>
  <dataValidations count="1">
    <dataValidation type="list" allowBlank="1" showInputMessage="1" showErrorMessage="1" sqref="J8 J6" xr:uid="{3044DFA4-F546-4947-86FD-EC65EB13B7B3}">
      <formula1>$B$2:$B$10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52987-46DB-4FAC-B54F-2031D9A8221E}">
  <dimension ref="A1:L20"/>
  <sheetViews>
    <sheetView zoomScale="140" zoomScaleNormal="140" workbookViewId="0">
      <selection activeCell="A20" sqref="A20"/>
    </sheetView>
  </sheetViews>
  <sheetFormatPr defaultRowHeight="14.4" x14ac:dyDescent="0.3"/>
  <cols>
    <col min="2" max="2" width="12.1093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6" t="s">
        <v>34</v>
      </c>
      <c r="I1" s="6"/>
      <c r="J1" s="6"/>
      <c r="K1" s="6"/>
      <c r="L1" s="6"/>
    </row>
    <row r="2" spans="1:12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6"/>
      <c r="I2" s="6"/>
      <c r="J2" s="6"/>
      <c r="K2" s="6"/>
      <c r="L2" s="6"/>
    </row>
    <row r="3" spans="1:12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2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4" t="s">
        <v>35</v>
      </c>
      <c r="I4" s="4"/>
      <c r="J4" s="4"/>
      <c r="K4" s="4"/>
      <c r="L4" s="4"/>
    </row>
    <row r="5" spans="1:12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2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J6">
        <v>102</v>
      </c>
      <c r="K6" cm="1">
        <f t="array" ref="K6:L6">VLOOKUP(J6,A1:F10,{5,6},0)</f>
        <v>30000</v>
      </c>
      <c r="L6">
        <v>3000</v>
      </c>
    </row>
    <row r="7" spans="1:12" x14ac:dyDescent="0.3">
      <c r="A7">
        <v>106</v>
      </c>
      <c r="B7" t="s">
        <v>19</v>
      </c>
      <c r="C7" t="s">
        <v>10</v>
      </c>
      <c r="D7" t="s">
        <v>9</v>
      </c>
      <c r="E7">
        <v>45000</v>
      </c>
      <c r="F7">
        <v>6000</v>
      </c>
    </row>
    <row r="8" spans="1:12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>
        <v>102</v>
      </c>
      <c r="K8" cm="1">
        <f t="array" ref="K8:L8">_xlfn.XLOOKUP(J8,A1:A10,E1:F10)</f>
        <v>30000</v>
      </c>
      <c r="L8">
        <v>3000</v>
      </c>
    </row>
    <row r="9" spans="1:12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2" x14ac:dyDescent="0.3">
      <c r="A10">
        <v>109</v>
      </c>
      <c r="B10" t="s">
        <v>22</v>
      </c>
      <c r="C10" t="s">
        <v>23</v>
      </c>
      <c r="D10" t="s">
        <v>24</v>
      </c>
      <c r="E10">
        <v>45000</v>
      </c>
      <c r="F10">
        <v>4500</v>
      </c>
    </row>
    <row r="15" spans="1:12" ht="23.4" x14ac:dyDescent="0.3">
      <c r="A15" s="1"/>
    </row>
    <row r="18" spans="1:1" x14ac:dyDescent="0.3">
      <c r="A18" s="2"/>
    </row>
    <row r="19" spans="1:1" x14ac:dyDescent="0.3">
      <c r="A19" s="2"/>
    </row>
    <row r="20" spans="1:1" x14ac:dyDescent="0.3">
      <c r="A20" s="2"/>
    </row>
  </sheetData>
  <mergeCells count="2">
    <mergeCell ref="H1:L2"/>
    <mergeCell ref="H4:L4"/>
  </mergeCells>
  <dataValidations count="1">
    <dataValidation type="list" allowBlank="1" showInputMessage="1" showErrorMessage="1" sqref="J6 J8" xr:uid="{F49BB464-F8F4-41C1-A169-46872F3DBF64}">
      <formula1>$A$2:$A$10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1C803-0DC1-4FB8-A77D-1205D6B704D9}">
  <dimension ref="A1:K19"/>
  <sheetViews>
    <sheetView zoomScale="140" zoomScaleNormal="140" workbookViewId="0">
      <selection activeCell="A19" sqref="A19"/>
    </sheetView>
  </sheetViews>
  <sheetFormatPr defaultRowHeight="14.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5" t="s">
        <v>38</v>
      </c>
      <c r="I1" s="5"/>
      <c r="J1" s="5"/>
    </row>
    <row r="2" spans="1:11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5"/>
      <c r="I2" s="5"/>
      <c r="J2" s="5"/>
    </row>
    <row r="3" spans="1:11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1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4" t="s">
        <v>39</v>
      </c>
      <c r="I4" s="4"/>
      <c r="J4" s="4"/>
    </row>
    <row r="5" spans="1:11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1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I6">
        <v>999</v>
      </c>
      <c r="J6">
        <v>102</v>
      </c>
      <c r="K6" t="e">
        <f>VLOOKUP(I6,A1:F10,2,0)</f>
        <v>#N/A</v>
      </c>
    </row>
    <row r="7" spans="1:11" x14ac:dyDescent="0.3">
      <c r="A7">
        <v>106</v>
      </c>
      <c r="B7" t="s">
        <v>19</v>
      </c>
      <c r="C7" t="s">
        <v>10</v>
      </c>
      <c r="D7" t="s">
        <v>9</v>
      </c>
      <c r="E7">
        <v>45000</v>
      </c>
      <c r="F7">
        <v>6000</v>
      </c>
    </row>
    <row r="8" spans="1:11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>
        <v>102</v>
      </c>
      <c r="K8" t="str">
        <f>_xlfn.XLOOKUP(I6,A1:A10,B1:B10,"not found")</f>
        <v>not found</v>
      </c>
    </row>
    <row r="9" spans="1:11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1" x14ac:dyDescent="0.3">
      <c r="A10">
        <v>109</v>
      </c>
      <c r="B10" t="s">
        <v>22</v>
      </c>
      <c r="C10" t="s">
        <v>23</v>
      </c>
      <c r="D10" t="s">
        <v>24</v>
      </c>
      <c r="E10">
        <v>45000</v>
      </c>
      <c r="F10">
        <v>4500</v>
      </c>
    </row>
    <row r="14" spans="1:11" ht="23.4" x14ac:dyDescent="0.3">
      <c r="A14" s="1"/>
    </row>
    <row r="17" spans="1:1" x14ac:dyDescent="0.3">
      <c r="A17" s="2"/>
    </row>
    <row r="18" spans="1:1" x14ac:dyDescent="0.3">
      <c r="A18" s="2"/>
    </row>
    <row r="19" spans="1:1" x14ac:dyDescent="0.3">
      <c r="A19" s="2"/>
    </row>
  </sheetData>
  <mergeCells count="2">
    <mergeCell ref="H1:J2"/>
    <mergeCell ref="H4:J4"/>
  </mergeCells>
  <dataValidations count="1">
    <dataValidation type="list" allowBlank="1" showInputMessage="1" showErrorMessage="1" sqref="J6 J8" xr:uid="{A77B73AD-14D0-4E9F-8A8F-3A64AAD5BD8A}">
      <formula1>$A$2:$A$10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648A4-07D9-404C-A9FA-3E4CD8FEC88D}">
  <dimension ref="A1:K21"/>
  <sheetViews>
    <sheetView tabSelected="1" zoomScale="140" zoomScaleNormal="140" workbookViewId="0">
      <selection activeCell="C17" sqref="C17"/>
    </sheetView>
  </sheetViews>
  <sheetFormatPr defaultRowHeight="14.4" x14ac:dyDescent="0.3"/>
  <cols>
    <col min="2" max="2" width="12.44140625" bestFit="1" customWidth="1"/>
    <col min="3" max="3" width="11.6640625" bestFit="1" customWidth="1"/>
    <col min="11" max="11" width="10.777343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s="7" t="s">
        <v>37</v>
      </c>
      <c r="I1" s="7"/>
      <c r="J1" s="7"/>
      <c r="K1" s="7"/>
    </row>
    <row r="2" spans="1:11" x14ac:dyDescent="0.3">
      <c r="A2">
        <v>101</v>
      </c>
      <c r="B2" t="s">
        <v>14</v>
      </c>
      <c r="C2" t="s">
        <v>6</v>
      </c>
      <c r="D2" t="s">
        <v>7</v>
      </c>
      <c r="E2">
        <v>25000</v>
      </c>
      <c r="F2">
        <v>2000</v>
      </c>
      <c r="H2" s="7"/>
      <c r="I2" s="7"/>
      <c r="J2" s="7"/>
      <c r="K2" s="7"/>
    </row>
    <row r="3" spans="1:11" x14ac:dyDescent="0.3">
      <c r="A3">
        <v>102</v>
      </c>
      <c r="B3" t="s">
        <v>15</v>
      </c>
      <c r="C3" t="s">
        <v>8</v>
      </c>
      <c r="D3" t="s">
        <v>9</v>
      </c>
      <c r="E3">
        <v>30000</v>
      </c>
      <c r="F3">
        <v>3000</v>
      </c>
    </row>
    <row r="4" spans="1:11" x14ac:dyDescent="0.3">
      <c r="A4">
        <v>103</v>
      </c>
      <c r="B4" t="s">
        <v>16</v>
      </c>
      <c r="C4" t="s">
        <v>10</v>
      </c>
      <c r="D4" t="s">
        <v>11</v>
      </c>
      <c r="E4">
        <v>40000</v>
      </c>
      <c r="F4">
        <v>5000</v>
      </c>
      <c r="H4" s="8" t="s">
        <v>40</v>
      </c>
      <c r="I4" s="8"/>
      <c r="J4" s="8"/>
      <c r="K4" s="8"/>
    </row>
    <row r="5" spans="1:11" x14ac:dyDescent="0.3">
      <c r="A5">
        <v>104</v>
      </c>
      <c r="B5" t="s">
        <v>17</v>
      </c>
      <c r="C5" t="s">
        <v>12</v>
      </c>
      <c r="D5" t="s">
        <v>13</v>
      </c>
      <c r="E5">
        <v>35000</v>
      </c>
      <c r="F5">
        <v>4000</v>
      </c>
    </row>
    <row r="6" spans="1:11" x14ac:dyDescent="0.3">
      <c r="A6">
        <v>105</v>
      </c>
      <c r="B6" t="s">
        <v>18</v>
      </c>
      <c r="C6" t="s">
        <v>10</v>
      </c>
      <c r="D6" t="s">
        <v>7</v>
      </c>
      <c r="E6">
        <v>42000</v>
      </c>
      <c r="F6">
        <v>5000</v>
      </c>
      <c r="H6" t="s">
        <v>27</v>
      </c>
      <c r="J6" t="s">
        <v>41</v>
      </c>
      <c r="K6" t="e">
        <f>VLOOKUP(J6,B1:F10,1,0)</f>
        <v>#N/A</v>
      </c>
    </row>
    <row r="7" spans="1:11" x14ac:dyDescent="0.3">
      <c r="A7">
        <v>106</v>
      </c>
      <c r="B7" t="s">
        <v>19</v>
      </c>
      <c r="C7" t="s">
        <v>10</v>
      </c>
      <c r="D7" t="s">
        <v>9</v>
      </c>
      <c r="E7">
        <v>45000</v>
      </c>
      <c r="F7">
        <v>6000</v>
      </c>
    </row>
    <row r="8" spans="1:11" x14ac:dyDescent="0.3">
      <c r="A8">
        <v>107</v>
      </c>
      <c r="B8" t="s">
        <v>20</v>
      </c>
      <c r="C8" t="s">
        <v>6</v>
      </c>
      <c r="D8" t="s">
        <v>11</v>
      </c>
      <c r="E8">
        <v>27000</v>
      </c>
      <c r="F8">
        <v>2000</v>
      </c>
      <c r="H8" t="s">
        <v>28</v>
      </c>
      <c r="J8" t="s">
        <v>41</v>
      </c>
      <c r="K8" t="str" cm="1">
        <f t="array" ref="K8">_xlfn.XLOOKUP("IT", TRIM(C2:C10), B2:B10, "Not Found", 0, -1)</f>
        <v>Neha Yadav</v>
      </c>
    </row>
    <row r="9" spans="1:11" x14ac:dyDescent="0.3">
      <c r="A9">
        <v>108</v>
      </c>
      <c r="B9" t="s">
        <v>21</v>
      </c>
      <c r="C9" t="s">
        <v>8</v>
      </c>
      <c r="D9" t="s">
        <v>13</v>
      </c>
      <c r="E9">
        <v>32000</v>
      </c>
      <c r="F9">
        <v>3000</v>
      </c>
    </row>
    <row r="10" spans="1:11" x14ac:dyDescent="0.3">
      <c r="A10">
        <v>109</v>
      </c>
      <c r="B10" t="s">
        <v>22</v>
      </c>
      <c r="C10" t="s">
        <v>23</v>
      </c>
      <c r="D10" t="s">
        <v>24</v>
      </c>
      <c r="E10">
        <v>45000</v>
      </c>
      <c r="F10">
        <v>4500</v>
      </c>
    </row>
    <row r="16" spans="1:11" ht="23.4" x14ac:dyDescent="0.3">
      <c r="A16" s="1"/>
    </row>
    <row r="19" spans="1:1" x14ac:dyDescent="0.3">
      <c r="A19" s="2"/>
    </row>
    <row r="20" spans="1:1" x14ac:dyDescent="0.3">
      <c r="A20" s="2"/>
    </row>
    <row r="21" spans="1:1" x14ac:dyDescent="0.3">
      <c r="A21" s="2"/>
    </row>
  </sheetData>
  <mergeCells count="2">
    <mergeCell ref="H1:K2"/>
    <mergeCell ref="H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2026-04-07T15:45:24Z</dcterms:created>
  <dcterms:modified xsi:type="dcterms:W3CDTF">2026-04-13T06:26:20Z</dcterms:modified>
</cp:coreProperties>
</file>